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9636" windowHeight="5352" activeTab="0"/>
  </bookViews>
  <sheets>
    <sheet name="B210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<sst xmlns="http://schemas.openxmlformats.org/spreadsheetml/2006/main" count="47" uniqueCount="44">
  <si>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B210-12</t>
  </si>
  <si>
    <t>PROJECT DESCRIPTION:</t>
  </si>
  <si>
    <t>REFERENCE DATA:</t>
  </si>
  <si>
    <t>Div. of Eng. File:</t>
  </si>
  <si>
    <t>Prepared By:</t>
  </si>
  <si>
    <t>Site Survey</t>
  </si>
  <si>
    <t>Subsurface Investigation</t>
  </si>
  <si>
    <t>Architect-Engineer Fee</t>
  </si>
  <si>
    <t>HBC Review Fees</t>
  </si>
  <si>
    <t>Electrical Insp. Fee  @</t>
  </si>
  <si>
    <t>Resident Inspector Salary</t>
  </si>
  <si>
    <t>Testing Costs</t>
  </si>
  <si>
    <t>Duplication of Plans, etc.</t>
  </si>
  <si>
    <t>Subtotal</t>
  </si>
  <si>
    <t>Design Contingencies   @</t>
  </si>
  <si>
    <t>%</t>
  </si>
  <si>
    <t>TOTAL (701) FUNDS REQ.</t>
  </si>
  <si>
    <t>Construction Costs:</t>
  </si>
  <si>
    <t>Contingencies         @</t>
  </si>
  <si>
    <t>TOTAL (703) FUNDS REQ.</t>
  </si>
  <si>
    <t>.</t>
  </si>
  <si>
    <t>OTHER:</t>
  </si>
  <si>
    <t>TOTAL PROJECT SCOPE</t>
  </si>
  <si>
    <t>Site survey and Subsurface Invest.</t>
  </si>
  <si>
    <t>Design Fees Through Final Plans</t>
  </si>
  <si>
    <t>Duplication of Plans, Specs, Etc.</t>
  </si>
  <si>
    <t xml:space="preserve">Design Contigencies @ </t>
  </si>
  <si>
    <t>Total Allot  Reqd.</t>
  </si>
  <si>
    <t>Less Previous Allotment</t>
  </si>
  <si>
    <t>ADDITIONAL ALLOTMENT REQD.</t>
  </si>
  <si>
    <t>Act No</t>
  </si>
  <si>
    <t xml:space="preserve">Current Project Estimate = </t>
  </si>
  <si>
    <t xml:space="preserve">Contact:  </t>
  </si>
  <si>
    <t>Agency:</t>
  </si>
  <si>
    <t xml:space="preserve">Location - </t>
  </si>
  <si>
    <t>Finance and Administration Cabinet</t>
  </si>
  <si>
    <t>Department for Facilities and Support Services</t>
  </si>
  <si>
    <t>Division of Engineering and Contract Administration</t>
  </si>
  <si>
    <t>Date:</t>
  </si>
  <si>
    <t>701 Funds</t>
  </si>
  <si>
    <t>703 Funds</t>
  </si>
  <si>
    <t>712 FUNDS -  EQUIPMENT &amp; FURNISHINGS</t>
  </si>
  <si>
    <t>730 FUNDS -LAND/RIGHT-OF-WAY</t>
  </si>
  <si>
    <t>202.1 - Total Estimate of Funds Required through Design - Form B-210-12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</si>
</sst>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  <numFmt numFmtId="171" formatCode="mmmm\ d\,\ yyyy"/>
    <numFmt numFmtId="172" formatCode="_(* #,##0.0_);_(* \(#,##0.0\);_(* &quot;-&quot;?_);_(@_)"/>
    <numFmt numFmtId="173" formatCode="&quot;$&quot;#,##0.0_);\(&quot;$&quot;#,##0.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4" fontId="6" fillId="0" borderId="10" xfId="0" applyNumberFormat="1" applyFont="1" applyBorder="1" applyAlignment="1" applyProtection="1">
      <alignment horizontal="lef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4" fontId="6" fillId="0" borderId="10" xfId="0" applyFont="1" applyBorder="1" applyAlignment="1">
      <alignment/>
    </xf>
    <xf numFmtId="164" fontId="6" fillId="0" borderId="0" xfId="0" applyNumberFormat="1" applyFont="1" applyAlignment="1" applyProtection="1" quotePrefix="1">
      <alignment horizontal="left"/>
      <protection/>
    </xf>
    <xf numFmtId="164" fontId="6" fillId="0" borderId="1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 quotePrefix="1">
      <alignment horizontal="left"/>
      <protection/>
    </xf>
    <xf numFmtId="166" fontId="6" fillId="0" borderId="0" xfId="44" applyNumberFormat="1" applyFont="1" applyAlignment="1" applyProtection="1">
      <alignment/>
      <protection/>
    </xf>
    <xf numFmtId="166" fontId="6" fillId="0" borderId="0" xfId="44" applyNumberFormat="1" applyFont="1" applyAlignment="1">
      <alignment/>
    </xf>
    <xf numFmtId="169" fontId="6" fillId="0" borderId="0" xfId="57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9" fontId="6" fillId="0" borderId="0" xfId="57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6" fontId="6" fillId="0" borderId="10" xfId="44" applyNumberFormat="1" applyFont="1" applyBorder="1" applyAlignment="1">
      <alignment/>
    </xf>
    <xf numFmtId="166" fontId="6" fillId="0" borderId="11" xfId="44" applyNumberFormat="1" applyFont="1" applyBorder="1" applyAlignment="1">
      <alignment/>
    </xf>
    <xf numFmtId="164" fontId="6" fillId="0" borderId="12" xfId="0" applyFont="1" applyBorder="1" applyAlignment="1">
      <alignment/>
    </xf>
    <xf numFmtId="166" fontId="6" fillId="0" borderId="12" xfId="44" applyNumberFormat="1" applyFont="1" applyBorder="1" applyAlignment="1">
      <alignment/>
    </xf>
    <xf numFmtId="166" fontId="6" fillId="0" borderId="0" xfId="44" applyNumberFormat="1" applyFont="1" applyBorder="1" applyAlignment="1">
      <alignment/>
    </xf>
    <xf numFmtId="166" fontId="6" fillId="0" borderId="13" xfId="44" applyNumberFormat="1" applyFont="1" applyBorder="1" applyAlignment="1">
      <alignment/>
    </xf>
    <xf numFmtId="166" fontId="6" fillId="0" borderId="14" xfId="44" applyNumberFormat="1" applyFont="1" applyBorder="1" applyAlignment="1">
      <alignment/>
    </xf>
    <xf numFmtId="9" fontId="6" fillId="0" borderId="0" xfId="57" applyFont="1" applyAlignment="1">
      <alignment/>
    </xf>
    <xf numFmtId="166" fontId="6" fillId="0" borderId="15" xfId="44" applyNumberFormat="1" applyFont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39" fontId="6" fillId="0" borderId="0" xfId="0" applyNumberFormat="1" applyFont="1" applyAlignment="1" applyProtection="1">
      <alignment/>
      <protection/>
    </xf>
    <xf numFmtId="166" fontId="6" fillId="0" borderId="16" xfId="44" applyNumberFormat="1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5" fontId="9" fillId="0" borderId="0" xfId="0" applyNumberFormat="1" applyFont="1" applyAlignment="1" applyProtection="1">
      <alignment/>
      <protection/>
    </xf>
    <xf numFmtId="166" fontId="6" fillId="0" borderId="10" xfId="44" applyNumberFormat="1" applyFont="1" applyBorder="1" applyAlignment="1" applyProtection="1">
      <alignment/>
      <protection/>
    </xf>
    <xf numFmtId="44" fontId="6" fillId="0" borderId="10" xfId="44" applyFont="1" applyBorder="1" applyAlignment="1">
      <alignment/>
    </xf>
    <xf numFmtId="5" fontId="6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 horizontal="right"/>
    </xf>
    <xf numFmtId="164" fontId="9" fillId="0" borderId="0" xfId="0" applyFont="1" applyBorder="1" applyAlignment="1">
      <alignment/>
    </xf>
    <xf numFmtId="164" fontId="6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87"/>
  <sheetViews>
    <sheetView tabSelected="1" zoomScale="75" zoomScaleNormal="75" zoomScaleSheetLayoutView="75" zoomScalePageLayoutView="0" workbookViewId="0" topLeftCell="A1">
      <selection activeCell="I40" sqref="I40"/>
    </sheetView>
  </sheetViews>
  <sheetFormatPr defaultColWidth="9.625" defaultRowHeight="10.5" customHeight="1"/>
  <cols>
    <col min="1" max="1" width="27.375" style="1" customWidth="1"/>
    <col min="2" max="2" width="6.125" style="1" customWidth="1"/>
    <col min="3" max="3" width="7.75390625" style="1" customWidth="1"/>
    <col min="4" max="4" width="16.00390625" style="1" customWidth="1"/>
    <col min="5" max="5" width="20.50390625" style="1" customWidth="1"/>
    <col min="6" max="6" width="18.125" style="1" customWidth="1"/>
    <col min="7" max="7" width="15.625" style="1" customWidth="1"/>
    <col min="8" max="16384" width="9.625" style="1" customWidth="1"/>
  </cols>
  <sheetData>
    <row r="1" ht="17.25">
      <c r="A1" s="11" t="s">
        <v>43</v>
      </c>
    </row>
    <row r="2" spans="1:6" ht="12">
      <c r="A2" s="9"/>
      <c r="B2" s="9"/>
      <c r="C2" s="9"/>
      <c r="D2" s="9"/>
      <c r="E2" s="9"/>
      <c r="F2" s="9"/>
    </row>
    <row r="3" spans="1:6" ht="13.5">
      <c r="A3" s="12" t="s">
        <v>35</v>
      </c>
      <c r="B3" s="8"/>
      <c r="C3" s="9"/>
      <c r="D3" s="9"/>
      <c r="E3" s="9"/>
      <c r="F3" s="45" t="s">
        <v>0</v>
      </c>
    </row>
    <row r="4" spans="1:6" ht="13.5">
      <c r="A4" s="12" t="s">
        <v>36</v>
      </c>
      <c r="B4" s="8"/>
      <c r="C4" s="9"/>
      <c r="D4" s="9"/>
      <c r="E4" s="9"/>
      <c r="F4" s="9"/>
    </row>
    <row r="5" spans="1:6" ht="13.5">
      <c r="A5" s="12" t="s">
        <v>37</v>
      </c>
      <c r="B5" s="8"/>
      <c r="C5" s="9"/>
      <c r="D5" s="9"/>
      <c r="E5" s="9"/>
      <c r="F5" s="9"/>
    </row>
    <row r="6" spans="1:6" ht="12">
      <c r="A6" s="9"/>
      <c r="B6" s="47"/>
      <c r="C6" s="9"/>
      <c r="D6" s="9"/>
      <c r="E6" s="9"/>
      <c r="F6" s="9"/>
    </row>
    <row r="7" spans="1:6" ht="12">
      <c r="A7" s="14" t="s">
        <v>1</v>
      </c>
      <c r="B7" s="9"/>
      <c r="C7" s="9"/>
      <c r="D7" s="9"/>
      <c r="E7" s="14" t="s">
        <v>2</v>
      </c>
      <c r="F7" s="15"/>
    </row>
    <row r="8" spans="1:6" ht="12">
      <c r="A8" s="9" t="s">
        <v>34</v>
      </c>
      <c r="B8" s="9"/>
      <c r="C8" s="9"/>
      <c r="D8" s="9"/>
      <c r="E8" s="16" t="s">
        <v>3</v>
      </c>
      <c r="F8" s="10"/>
    </row>
    <row r="9" spans="1:6" ht="12">
      <c r="A9" s="16" t="s">
        <v>33</v>
      </c>
      <c r="B9" s="9"/>
      <c r="C9" s="9"/>
      <c r="D9" s="9"/>
      <c r="E9" s="7" t="s">
        <v>30</v>
      </c>
      <c r="F9" s="10"/>
    </row>
    <row r="10" spans="1:6" ht="12">
      <c r="A10" s="7" t="s">
        <v>32</v>
      </c>
      <c r="B10" s="9"/>
      <c r="C10" s="9"/>
      <c r="D10" s="9"/>
      <c r="E10" s="16" t="s">
        <v>4</v>
      </c>
      <c r="F10" s="10"/>
    </row>
    <row r="11" spans="1:6" ht="12">
      <c r="A11" s="13" t="s">
        <v>31</v>
      </c>
      <c r="B11" s="15"/>
      <c r="C11" s="15"/>
      <c r="D11" s="15"/>
      <c r="E11" s="17" t="s">
        <v>38</v>
      </c>
      <c r="F11" s="15"/>
    </row>
    <row r="12" spans="1:6" ht="12">
      <c r="A12" s="18"/>
      <c r="B12" s="19"/>
      <c r="C12" s="19"/>
      <c r="D12" s="19"/>
      <c r="E12" s="20"/>
      <c r="F12" s="19"/>
    </row>
    <row r="13" spans="1:6" s="4" customFormat="1" ht="12">
      <c r="A13" s="46" t="s">
        <v>39</v>
      </c>
      <c r="B13" s="19"/>
      <c r="C13" s="19"/>
      <c r="D13" s="19"/>
      <c r="E13" s="19"/>
      <c r="F13" s="19"/>
    </row>
    <row r="14" spans="1:6" s="4" customFormat="1" ht="12">
      <c r="A14" s="18"/>
      <c r="B14" s="19"/>
      <c r="C14" s="19"/>
      <c r="D14" s="19"/>
      <c r="E14" s="20"/>
      <c r="F14" s="19"/>
    </row>
    <row r="15" spans="1:6" ht="12">
      <c r="A15" s="7" t="s">
        <v>5</v>
      </c>
      <c r="B15" s="9"/>
      <c r="C15" s="9"/>
      <c r="D15" s="9"/>
      <c r="E15" s="21"/>
      <c r="F15" s="9"/>
    </row>
    <row r="16" spans="1:6" ht="12">
      <c r="A16" s="9"/>
      <c r="B16" s="9"/>
      <c r="C16" s="9"/>
      <c r="D16" s="9"/>
      <c r="E16" s="22"/>
      <c r="F16" s="9"/>
    </row>
    <row r="17" spans="1:6" ht="12">
      <c r="A17" s="7" t="s">
        <v>6</v>
      </c>
      <c r="B17" s="9"/>
      <c r="C17" s="9"/>
      <c r="D17" s="9"/>
      <c r="E17" s="21"/>
      <c r="F17" s="9"/>
    </row>
    <row r="18" spans="1:6" ht="12">
      <c r="A18" s="9"/>
      <c r="B18" s="9"/>
      <c r="C18" s="9"/>
      <c r="D18" s="9"/>
      <c r="E18" s="22"/>
      <c r="F18" s="9"/>
    </row>
    <row r="19" spans="1:6" ht="12">
      <c r="A19" s="7" t="s">
        <v>7</v>
      </c>
      <c r="B19" s="23"/>
      <c r="C19" s="9"/>
      <c r="D19" s="24"/>
      <c r="E19" s="25"/>
      <c r="F19" s="9"/>
    </row>
    <row r="20" spans="1:6" ht="12">
      <c r="A20" s="9"/>
      <c r="B20" s="9"/>
      <c r="C20" s="9"/>
      <c r="D20" s="9"/>
      <c r="E20" s="22"/>
      <c r="F20" s="9"/>
    </row>
    <row r="21" spans="1:7" ht="12">
      <c r="A21" s="7" t="s">
        <v>8</v>
      </c>
      <c r="B21" s="9"/>
      <c r="C21" s="9"/>
      <c r="D21" s="9"/>
      <c r="E21" s="21"/>
      <c r="F21" s="9"/>
      <c r="G21" s="4"/>
    </row>
    <row r="22" spans="1:6" ht="12">
      <c r="A22" s="9"/>
      <c r="B22" s="9"/>
      <c r="C22" s="9"/>
      <c r="D22" s="9"/>
      <c r="E22" s="21"/>
      <c r="F22" s="9"/>
    </row>
    <row r="23" spans="1:6" ht="12">
      <c r="A23" s="16" t="s">
        <v>9</v>
      </c>
      <c r="B23" s="26">
        <v>0.013</v>
      </c>
      <c r="C23" s="7"/>
      <c r="D23" s="27"/>
      <c r="E23" s="21"/>
      <c r="F23" s="9"/>
    </row>
    <row r="24" spans="1:6" ht="12">
      <c r="A24" s="9"/>
      <c r="B24" s="9"/>
      <c r="C24" s="9"/>
      <c r="D24" s="9"/>
      <c r="E24" s="22"/>
      <c r="F24" s="9"/>
    </row>
    <row r="25" spans="1:6" ht="12">
      <c r="A25" s="7" t="s">
        <v>10</v>
      </c>
      <c r="B25" s="24"/>
      <c r="C25" s="7"/>
      <c r="D25" s="7"/>
      <c r="E25" s="21"/>
      <c r="F25" s="9"/>
    </row>
    <row r="26" spans="1:6" ht="12">
      <c r="A26" s="9"/>
      <c r="B26" s="9"/>
      <c r="C26" s="9"/>
      <c r="D26" s="9"/>
      <c r="E26" s="22"/>
      <c r="F26" s="9"/>
    </row>
    <row r="27" spans="1:6" ht="12">
      <c r="A27" s="7" t="s">
        <v>11</v>
      </c>
      <c r="B27" s="9"/>
      <c r="C27" s="9"/>
      <c r="D27" s="9"/>
      <c r="E27" s="21">
        <v>0</v>
      </c>
      <c r="F27" s="9"/>
    </row>
    <row r="28" spans="1:6" ht="12">
      <c r="A28" s="9"/>
      <c r="B28" s="9"/>
      <c r="C28" s="9"/>
      <c r="D28" s="9"/>
      <c r="E28" s="22"/>
      <c r="F28" s="9"/>
    </row>
    <row r="29" spans="1:6" ht="12">
      <c r="A29" s="7" t="s">
        <v>12</v>
      </c>
      <c r="B29" s="9"/>
      <c r="C29" s="9"/>
      <c r="D29" s="9"/>
      <c r="E29" s="21"/>
      <c r="F29" s="9"/>
    </row>
    <row r="30" spans="1:6" ht="12">
      <c r="A30" s="9"/>
      <c r="B30" s="9"/>
      <c r="C30" s="9"/>
      <c r="D30" s="9"/>
      <c r="E30" s="28"/>
      <c r="F30" s="9"/>
    </row>
    <row r="31" spans="1:9" ht="12">
      <c r="A31" s="9"/>
      <c r="B31" s="9"/>
      <c r="C31" s="9"/>
      <c r="D31" s="7" t="s">
        <v>13</v>
      </c>
      <c r="E31" s="21">
        <f>SUM(E15:E30)</f>
        <v>0</v>
      </c>
      <c r="F31" s="9"/>
      <c r="I31" s="4"/>
    </row>
    <row r="32" spans="1:6" ht="12">
      <c r="A32" s="7" t="s">
        <v>14</v>
      </c>
      <c r="B32" s="24">
        <v>10</v>
      </c>
      <c r="C32" s="7" t="s">
        <v>15</v>
      </c>
      <c r="D32" s="9"/>
      <c r="E32" s="21">
        <f>E31*B32/100</f>
        <v>0</v>
      </c>
      <c r="F32" s="9"/>
    </row>
    <row r="33" spans="1:6" ht="12" thickBot="1">
      <c r="A33" s="9"/>
      <c r="B33" s="9"/>
      <c r="C33" s="9"/>
      <c r="D33" s="9"/>
      <c r="E33" s="29"/>
      <c r="F33" s="9"/>
    </row>
    <row r="34" spans="1:6" ht="12" thickTop="1">
      <c r="A34" s="40" t="s">
        <v>16</v>
      </c>
      <c r="B34" s="9"/>
      <c r="C34" s="9"/>
      <c r="D34" s="9"/>
      <c r="E34" s="9"/>
      <c r="F34" s="42">
        <f>E32+E31</f>
        <v>0</v>
      </c>
    </row>
    <row r="35" spans="1:6" ht="12">
      <c r="A35" s="9"/>
      <c r="B35" s="9"/>
      <c r="C35" s="9"/>
      <c r="D35" s="9"/>
      <c r="E35" s="22"/>
      <c r="F35" s="9"/>
    </row>
    <row r="36" spans="1:6" ht="12">
      <c r="A36" s="9" t="s">
        <v>40</v>
      </c>
      <c r="B36" s="9"/>
      <c r="C36" s="9"/>
      <c r="D36" s="9"/>
      <c r="E36" s="22"/>
      <c r="F36" s="9"/>
    </row>
    <row r="37" spans="1:6" ht="12">
      <c r="A37" s="9"/>
      <c r="B37" s="9"/>
      <c r="C37" s="9"/>
      <c r="D37" s="9"/>
      <c r="E37" s="22"/>
      <c r="F37" s="9"/>
    </row>
    <row r="38" spans="1:6" ht="12">
      <c r="A38" s="7" t="s">
        <v>17</v>
      </c>
      <c r="B38" s="9"/>
      <c r="C38" s="9"/>
      <c r="D38" s="9"/>
      <c r="E38" s="22"/>
      <c r="F38" s="9"/>
    </row>
    <row r="39" spans="1:6" ht="12">
      <c r="A39" s="9"/>
      <c r="B39" s="9"/>
      <c r="C39" s="9"/>
      <c r="D39" s="9"/>
      <c r="E39" s="28"/>
      <c r="F39" s="9"/>
    </row>
    <row r="40" spans="1:6" ht="12">
      <c r="A40" s="9"/>
      <c r="B40" s="9"/>
      <c r="C40" s="9"/>
      <c r="D40" s="7" t="s">
        <v>13</v>
      </c>
      <c r="E40" s="21">
        <f>SUM(E38:E39)</f>
        <v>0</v>
      </c>
      <c r="F40" s="9"/>
    </row>
    <row r="41" spans="1:6" ht="12">
      <c r="A41" s="7" t="s">
        <v>18</v>
      </c>
      <c r="B41" s="24">
        <v>10</v>
      </c>
      <c r="C41" s="7" t="s">
        <v>15</v>
      </c>
      <c r="D41" s="9"/>
      <c r="E41" s="21">
        <f>E40*B41/100</f>
        <v>0</v>
      </c>
      <c r="F41" s="9"/>
    </row>
    <row r="42" spans="1:6" ht="12" thickBot="1">
      <c r="A42" s="9"/>
      <c r="B42" s="9"/>
      <c r="C42" s="9"/>
      <c r="D42" s="9"/>
      <c r="E42" s="29"/>
      <c r="F42" s="9"/>
    </row>
    <row r="43" spans="1:6" ht="12" thickTop="1">
      <c r="A43" s="40" t="s">
        <v>19</v>
      </c>
      <c r="B43" s="9" t="s">
        <v>20</v>
      </c>
      <c r="C43" s="9"/>
      <c r="D43" s="9"/>
      <c r="E43" s="9"/>
      <c r="F43" s="21">
        <f>E40+E41</f>
        <v>0</v>
      </c>
    </row>
    <row r="44" spans="1:6" ht="12">
      <c r="A44" s="9"/>
      <c r="B44" s="9"/>
      <c r="C44" s="9"/>
      <c r="D44" s="9"/>
      <c r="E44" s="22"/>
      <c r="F44" s="9"/>
    </row>
    <row r="45" spans="1:6" ht="12">
      <c r="A45" s="40" t="s">
        <v>41</v>
      </c>
      <c r="B45" s="9"/>
      <c r="C45" s="9"/>
      <c r="D45" s="9"/>
      <c r="E45" s="22"/>
      <c r="F45" s="9"/>
    </row>
    <row r="46" spans="1:6" ht="12">
      <c r="A46" s="9"/>
      <c r="B46" s="9"/>
      <c r="C46" s="9"/>
      <c r="D46" s="9"/>
      <c r="E46" s="22"/>
      <c r="F46" s="9"/>
    </row>
    <row r="47" spans="1:6" ht="12">
      <c r="A47" s="40" t="s">
        <v>42</v>
      </c>
      <c r="B47" s="9"/>
      <c r="C47" s="9"/>
      <c r="D47" s="9"/>
      <c r="E47" s="22">
        <v>0</v>
      </c>
      <c r="F47" s="9"/>
    </row>
    <row r="48" spans="1:6" ht="12">
      <c r="A48" s="9"/>
      <c r="B48" s="9"/>
      <c r="C48" s="9"/>
      <c r="D48" s="9"/>
      <c r="E48" s="22"/>
      <c r="F48" s="9"/>
    </row>
    <row r="49" spans="1:6" ht="12">
      <c r="A49" s="40" t="s">
        <v>21</v>
      </c>
      <c r="B49" s="9"/>
      <c r="C49" s="9"/>
      <c r="D49" s="9"/>
      <c r="E49" s="22">
        <v>0</v>
      </c>
      <c r="F49" s="9"/>
    </row>
    <row r="50" spans="1:6" ht="12" thickBot="1">
      <c r="A50" s="30"/>
      <c r="B50" s="30"/>
      <c r="C50" s="30"/>
      <c r="D50" s="30"/>
      <c r="E50" s="31"/>
      <c r="F50" s="9"/>
    </row>
    <row r="51" spans="1:6" ht="15.75" customHeight="1">
      <c r="A51" s="40" t="s">
        <v>22</v>
      </c>
      <c r="B51" s="9"/>
      <c r="C51" s="9"/>
      <c r="D51" s="9"/>
      <c r="E51" s="9"/>
      <c r="F51" s="21">
        <f>F34+F43+E45+E47+E49</f>
        <v>0</v>
      </c>
    </row>
    <row r="52" spans="1:6" ht="12">
      <c r="A52" s="7"/>
      <c r="B52" s="9"/>
      <c r="C52" s="9"/>
      <c r="D52" s="9"/>
      <c r="E52" s="9"/>
      <c r="F52" s="21"/>
    </row>
    <row r="53" spans="1:6" ht="12">
      <c r="A53" s="9" t="s">
        <v>23</v>
      </c>
      <c r="B53" s="9"/>
      <c r="C53" s="9"/>
      <c r="D53" s="9"/>
      <c r="E53" s="28">
        <f>E15+E17</f>
        <v>0</v>
      </c>
      <c r="F53" s="32"/>
    </row>
    <row r="54" spans="1:6" ht="12">
      <c r="A54" s="9" t="s">
        <v>24</v>
      </c>
      <c r="B54" s="9"/>
      <c r="C54" s="9"/>
      <c r="D54" s="9"/>
      <c r="E54" s="33">
        <f>E19</f>
        <v>0</v>
      </c>
      <c r="F54" s="22"/>
    </row>
    <row r="55" spans="1:6" ht="12">
      <c r="A55" s="9" t="s">
        <v>25</v>
      </c>
      <c r="B55" s="9"/>
      <c r="C55" s="9"/>
      <c r="D55" s="9"/>
      <c r="E55" s="33">
        <f>E29</f>
        <v>0</v>
      </c>
      <c r="F55" s="22"/>
    </row>
    <row r="56" spans="1:6" ht="12" thickBot="1">
      <c r="A56" s="9"/>
      <c r="B56" s="9"/>
      <c r="C56" s="9"/>
      <c r="D56" s="9" t="s">
        <v>13</v>
      </c>
      <c r="E56" s="34">
        <f>E54+E55</f>
        <v>0</v>
      </c>
      <c r="F56" s="9"/>
    </row>
    <row r="57" spans="1:6" ht="16.5" customHeight="1" thickBot="1">
      <c r="A57" s="9" t="s">
        <v>26</v>
      </c>
      <c r="B57" s="35">
        <v>0.1</v>
      </c>
      <c r="C57" s="9"/>
      <c r="D57" s="9"/>
      <c r="E57" s="36">
        <f>B57*E56</f>
        <v>0</v>
      </c>
      <c r="F57" s="9"/>
    </row>
    <row r="58" spans="1:8" ht="12" thickTop="1">
      <c r="A58" s="7" t="s">
        <v>27</v>
      </c>
      <c r="B58" s="37"/>
      <c r="C58" s="9"/>
      <c r="D58" s="37"/>
      <c r="E58" s="37"/>
      <c r="F58" s="32">
        <f>E56+E57</f>
        <v>0</v>
      </c>
      <c r="G58" s="5"/>
      <c r="H58" s="5"/>
    </row>
    <row r="59" spans="1:8" ht="12">
      <c r="A59" s="44" t="s">
        <v>28</v>
      </c>
      <c r="B59" s="38"/>
      <c r="C59" s="9"/>
      <c r="D59" s="27"/>
      <c r="E59" s="24"/>
      <c r="F59" s="43"/>
      <c r="G59" s="3"/>
      <c r="H59" s="3"/>
    </row>
    <row r="60" spans="1:8" ht="18" customHeight="1" thickBot="1">
      <c r="A60" s="41" t="s">
        <v>29</v>
      </c>
      <c r="B60" s="38"/>
      <c r="C60" s="9"/>
      <c r="D60" s="27"/>
      <c r="E60" s="24"/>
      <c r="F60" s="39">
        <f>F58-F59</f>
        <v>0</v>
      </c>
      <c r="G60" s="3"/>
      <c r="H60" s="3"/>
    </row>
    <row r="61" spans="1:8" ht="12" thickTop="1">
      <c r="A61" s="27"/>
      <c r="B61" s="38"/>
      <c r="C61" s="9"/>
      <c r="D61" s="27"/>
      <c r="E61" s="24"/>
      <c r="F61" s="9"/>
      <c r="G61" s="27"/>
      <c r="H61" s="3"/>
    </row>
    <row r="62" spans="1:8" ht="10.5" customHeight="1">
      <c r="A62" s="27"/>
      <c r="B62" s="38"/>
      <c r="C62" s="9"/>
      <c r="D62" s="27"/>
      <c r="E62" s="24"/>
      <c r="F62" s="9"/>
      <c r="G62" s="27"/>
      <c r="H62" s="3"/>
    </row>
    <row r="63" spans="1:8" ht="10.5" customHeight="1">
      <c r="A63" s="27"/>
      <c r="B63" s="38"/>
      <c r="C63" s="9"/>
      <c r="D63" s="27"/>
      <c r="E63" s="24"/>
      <c r="F63" s="9"/>
      <c r="G63" s="27"/>
      <c r="H63" s="3"/>
    </row>
    <row r="64" spans="1:8" ht="10.5" customHeight="1">
      <c r="A64" s="27"/>
      <c r="B64" s="38"/>
      <c r="C64" s="9"/>
      <c r="D64" s="27"/>
      <c r="E64" s="24"/>
      <c r="F64" s="9"/>
      <c r="G64" s="27"/>
      <c r="H64" s="3"/>
    </row>
    <row r="65" spans="1:8" ht="10.5" customHeight="1">
      <c r="A65" s="27"/>
      <c r="B65" s="38"/>
      <c r="C65" s="9"/>
      <c r="D65" s="27"/>
      <c r="E65" s="24"/>
      <c r="F65" s="9"/>
      <c r="G65" s="27"/>
      <c r="H65" s="3"/>
    </row>
    <row r="66" spans="1:8" ht="10.5" customHeight="1">
      <c r="A66" s="27"/>
      <c r="B66" s="38"/>
      <c r="C66" s="9"/>
      <c r="D66" s="27"/>
      <c r="E66" s="24"/>
      <c r="F66" s="9"/>
      <c r="G66" s="27"/>
      <c r="H66" s="3"/>
    </row>
    <row r="67" spans="1:8" ht="10.5" customHeight="1">
      <c r="A67" s="27"/>
      <c r="B67" s="38"/>
      <c r="C67" s="9"/>
      <c r="D67" s="27"/>
      <c r="E67" s="24"/>
      <c r="F67" s="9"/>
      <c r="G67" s="27"/>
      <c r="H67" s="3"/>
    </row>
    <row r="68" spans="1:8" ht="10.5" customHeight="1">
      <c r="A68" s="27"/>
      <c r="B68" s="38"/>
      <c r="C68" s="9"/>
      <c r="D68" s="27"/>
      <c r="E68" s="24"/>
      <c r="F68" s="9"/>
      <c r="G68" s="27"/>
      <c r="H68" s="3"/>
    </row>
    <row r="69" spans="1:8" ht="10.5" customHeight="1">
      <c r="A69" s="27"/>
      <c r="B69" s="38"/>
      <c r="C69" s="9"/>
      <c r="D69" s="27"/>
      <c r="E69" s="24"/>
      <c r="F69" s="9"/>
      <c r="G69" s="27"/>
      <c r="H69" s="3"/>
    </row>
    <row r="70" spans="1:8" ht="10.5" customHeight="1">
      <c r="A70" s="3"/>
      <c r="B70" s="6"/>
      <c r="D70" s="3"/>
      <c r="E70" s="2"/>
      <c r="G70" s="3"/>
      <c r="H70" s="3"/>
    </row>
    <row r="71" spans="1:8" ht="10.5" customHeight="1">
      <c r="A71" s="3"/>
      <c r="B71" s="6"/>
      <c r="D71" s="3"/>
      <c r="E71" s="2"/>
      <c r="G71" s="3"/>
      <c r="H71" s="3"/>
    </row>
    <row r="72" spans="1:7" ht="10.5" customHeight="1">
      <c r="A72" s="3"/>
      <c r="B72" s="6"/>
      <c r="D72" s="3"/>
      <c r="E72" s="2"/>
      <c r="G72" s="3"/>
    </row>
    <row r="73" spans="1:5" ht="10.5" customHeight="1">
      <c r="A73" s="3"/>
      <c r="B73" s="6"/>
      <c r="D73" s="3"/>
      <c r="E73" s="2"/>
    </row>
    <row r="74" spans="1:5" ht="10.5" customHeight="1">
      <c r="A74" s="3"/>
      <c r="B74" s="6"/>
      <c r="D74" s="3"/>
      <c r="E74" s="2"/>
    </row>
    <row r="75" spans="1:5" ht="10.5" customHeight="1">
      <c r="A75" s="3"/>
      <c r="B75" s="6"/>
      <c r="D75" s="3"/>
      <c r="E75" s="2"/>
    </row>
    <row r="76" spans="1:5" ht="10.5" customHeight="1">
      <c r="A76" s="3"/>
      <c r="B76" s="6"/>
      <c r="D76" s="3"/>
      <c r="E76" s="2"/>
    </row>
    <row r="77" spans="1:5" ht="10.5" customHeight="1">
      <c r="A77" s="3"/>
      <c r="D77" s="3"/>
      <c r="E77" s="2"/>
    </row>
    <row r="78" spans="4:5" ht="10.5" customHeight="1">
      <c r="D78" s="3"/>
      <c r="E78" s="2"/>
    </row>
    <row r="79" spans="4:5" ht="10.5" customHeight="1">
      <c r="D79" s="3"/>
      <c r="E79" s="2"/>
    </row>
    <row r="80" spans="4:5" ht="10.5" customHeight="1">
      <c r="D80" s="3"/>
      <c r="E80" s="2"/>
    </row>
    <row r="81" spans="4:5" ht="10.5" customHeight="1">
      <c r="D81" s="3"/>
      <c r="E81" s="2"/>
    </row>
    <row r="82" spans="4:5" ht="10.5" customHeight="1">
      <c r="D82" s="3"/>
      <c r="E82" s="2"/>
    </row>
    <row r="83" spans="4:5" ht="10.5" customHeight="1">
      <c r="D83" s="3"/>
      <c r="E83" s="2"/>
    </row>
    <row r="84" spans="4:5" ht="10.5" customHeight="1">
      <c r="D84" s="3"/>
      <c r="E84" s="2"/>
    </row>
    <row r="85" spans="4:5" ht="10.5" customHeight="1">
      <c r="D85" s="3"/>
      <c r="E85" s="2"/>
    </row>
    <row r="86" spans="4:5" ht="10.5" customHeight="1">
      <c r="D86" s="3"/>
      <c r="E86" s="2"/>
    </row>
    <row r="87" ht="10.5" customHeight="1">
      <c r="D87" s="3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  <headerFooter scaleWithDoc="0">
    <oddFooter>&amp;L&amp;"Arial,Regular"202.1 - Total Estimate of Funds Required through Design - Form B-210-12&amp;R&amp;"Arial,Regular"June 22,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Estimate of Funds Required through Design - Form B-210-12</dc:title>
  <dc:subject/>
  <dc:creator>Richard Ioos</dc:creator>
  <cp:keywords/>
  <dc:description/>
  <cp:lastModifiedBy>Joe</cp:lastModifiedBy>
  <cp:lastPrinted>2013-06-20T13:14:09Z</cp:lastPrinted>
  <dcterms:created xsi:type="dcterms:W3CDTF">1998-08-24T15:41:17Z</dcterms:created>
  <dcterms:modified xsi:type="dcterms:W3CDTF">2013-06-20T13:14:15Z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cedureChapt">
    <vt:lpwstr>02-Chapter 2 - Pre-Design</vt:lpwstr>
  </property>
  <property fmtid="{D5CDD505-2E9C-101B-9397-08002B2CF9AE}" pid="4" name="ProcedureFileNumb">
    <vt:lpwstr>00 202.1</vt:lpwstr>
  </property>
  <property fmtid="{D5CDD505-2E9C-101B-9397-08002B2CF9AE}" pid="5" name="ChapterSele">
    <vt:lpwstr>2</vt:lpwstr>
  </property>
</Properties>
</file>